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4" sheetId="1" r:id="rId1"/>
  </sheets>
  <definedNames>
    <definedName name="_xlnm.Print_Area" localSheetId="0">'Sheet4'!$A$1:$W$58</definedName>
  </definedNames>
  <calcPr fullCalcOnLoad="1"/>
</workbook>
</file>

<file path=xl/sharedStrings.xml><?xml version="1.0" encoding="utf-8"?>
<sst xmlns="http://schemas.openxmlformats.org/spreadsheetml/2006/main" count="38" uniqueCount="16">
  <si>
    <t>X</t>
  </si>
  <si>
    <t xml:space="preserve">General public services </t>
  </si>
  <si>
    <t xml:space="preserve">Defense </t>
  </si>
  <si>
    <t xml:space="preserve">Public order and safety </t>
  </si>
  <si>
    <t xml:space="preserve">Economic affairs </t>
  </si>
  <si>
    <t xml:space="preserve">Environmental protection </t>
  </si>
  <si>
    <t xml:space="preserve">Housing and community amenities </t>
  </si>
  <si>
    <t xml:space="preserve">Health </t>
  </si>
  <si>
    <t xml:space="preserve">Recreation, culture and religion </t>
  </si>
  <si>
    <t xml:space="preserve">Education </t>
  </si>
  <si>
    <t xml:space="preserve">Social protection </t>
  </si>
  <si>
    <t>Total  expenditure</t>
  </si>
  <si>
    <t>Central  Governmemt</t>
  </si>
  <si>
    <t>General  Governmemt</t>
  </si>
  <si>
    <t>(Mln. Lari)</t>
  </si>
  <si>
    <t xml:space="preserve">EXPENDITURE BY FUNCTIONS OF GOVERNMENT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</si>
</sst>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_ ;[Red]\-0\ "/>
    <numFmt numFmtId="173" formatCode="0.0"/>
    <numFmt numFmtId="174" formatCode="[$-409]dddd\,\ mmmm\ dd\,\ yyyy"/>
    <numFmt numFmtId="175" formatCode="[$-409]h:mm:ss\ AM/PM"/>
    <numFmt numFmtId="176" formatCode="0.000"/>
  </numFmts>
  <fonts count="50">
    <font>
      <sz val="10"/>
      <name val="Arial"/>
      <family val="0"/>
    </font>
    <font>
      <b/>
      <sz val="14"/>
      <name val="LitNusx"/>
      <family val="2"/>
    </font>
    <font>
      <sz val="14"/>
      <name val="Arial"/>
      <family val="2"/>
    </font>
    <font>
      <b/>
      <sz val="20"/>
      <name val="Segoe UI"/>
      <family val="2"/>
    </font>
    <font>
      <b/>
      <sz val="16"/>
      <name val="Segoe U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name val="Segoe UI"/>
      <family val="2"/>
    </font>
    <font>
      <sz val="14"/>
      <name val="Segoe UI"/>
      <family val="2"/>
    </font>
    <font>
      <b/>
      <sz val="14"/>
      <name val="Silfaen"/>
      <family val="0"/>
    </font>
    <font>
      <b/>
      <sz val="16"/>
      <name val="Arial"/>
      <family val="2"/>
    </font>
    <font>
      <sz val="16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3" fontId="6" fillId="0" borderId="12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/>
    </xf>
    <xf numFmtId="173" fontId="2" fillId="0" borderId="19" xfId="0" applyNumberFormat="1" applyFont="1" applyBorder="1" applyAlignment="1">
      <alignment horizontal="center"/>
    </xf>
    <xf numFmtId="173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2" fillId="0" borderId="21" xfId="0" applyNumberFormat="1" applyFont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center"/>
    </xf>
    <xf numFmtId="173" fontId="2" fillId="0" borderId="22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3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11" fillId="0" borderId="19" xfId="0" applyFont="1" applyBorder="1" applyAlignment="1" applyProtection="1">
      <alignment horizontal="left" indent="1"/>
      <protection/>
    </xf>
    <xf numFmtId="173" fontId="2" fillId="0" borderId="26" xfId="0" applyNumberFormat="1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20" xfId="0" applyFont="1" applyBorder="1" applyAlignment="1" applyProtection="1">
      <alignment horizontal="left" indent="1"/>
      <protection/>
    </xf>
    <xf numFmtId="0" fontId="11" fillId="0" borderId="20" xfId="0" applyFont="1" applyBorder="1" applyAlignment="1" applyProtection="1">
      <alignment horizontal="left" wrapText="1" indent="1"/>
      <protection/>
    </xf>
    <xf numFmtId="0" fontId="11" fillId="0" borderId="29" xfId="0" applyFont="1" applyBorder="1" applyAlignment="1" applyProtection="1">
      <alignment horizontal="left" indent="1"/>
      <protection/>
    </xf>
    <xf numFmtId="173" fontId="2" fillId="0" borderId="29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1" fillId="0" borderId="16" xfId="0" applyFont="1" applyBorder="1" applyAlignment="1" applyProtection="1">
      <alignment horizontal="left" indent="1"/>
      <protection/>
    </xf>
    <xf numFmtId="0" fontId="2" fillId="0" borderId="19" xfId="0" applyFont="1" applyBorder="1" applyAlignment="1">
      <alignment/>
    </xf>
    <xf numFmtId="0" fontId="11" fillId="0" borderId="17" xfId="0" applyFont="1" applyBorder="1" applyAlignment="1" applyProtection="1">
      <alignment horizontal="left" indent="1"/>
      <protection/>
    </xf>
    <xf numFmtId="0" fontId="11" fillId="0" borderId="17" xfId="0" applyFont="1" applyBorder="1" applyAlignment="1" applyProtection="1">
      <alignment horizontal="left" wrapText="1" indent="1"/>
      <protection/>
    </xf>
    <xf numFmtId="0" fontId="11" fillId="0" borderId="18" xfId="0" applyFont="1" applyBorder="1" applyAlignment="1" applyProtection="1">
      <alignment horizontal="left" indent="1"/>
      <protection/>
    </xf>
    <xf numFmtId="0" fontId="2" fillId="0" borderId="29" xfId="0" applyFont="1" applyBorder="1" applyAlignment="1">
      <alignment/>
    </xf>
    <xf numFmtId="0" fontId="10" fillId="0" borderId="3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7" fillId="0" borderId="31" xfId="0" applyNumberFormat="1" applyFont="1" applyBorder="1" applyAlignment="1" applyProtection="1">
      <alignment horizontal="center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90" zoomScaleNormal="90" zoomScaleSheetLayoutView="100" zoomScalePageLayoutView="0" workbookViewId="0" topLeftCell="A1">
      <selection activeCell="M12" sqref="M12"/>
    </sheetView>
  </sheetViews>
  <sheetFormatPr defaultColWidth="9.140625" defaultRowHeight="12.75"/>
  <cols>
    <col min="1" max="1" width="9.28125" style="0" bestFit="1" customWidth="1"/>
    <col min="2" max="2" width="53.140625" style="0" customWidth="1"/>
    <col min="3" max="23" width="13.00390625" style="0" customWidth="1"/>
  </cols>
  <sheetData>
    <row r="1" spans="1:23" ht="21" customHeight="1">
      <c r="A1" s="2"/>
      <c r="B1" s="2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2"/>
      <c r="R1" s="2"/>
      <c r="S1" s="2"/>
      <c r="W1" s="53"/>
    </row>
    <row r="2" spans="1:19" ht="36" customHeight="1">
      <c r="A2" s="2"/>
      <c r="B2" s="2"/>
      <c r="C2" s="19"/>
      <c r="D2" s="75" t="s">
        <v>15</v>
      </c>
      <c r="E2" s="75"/>
      <c r="F2" s="75"/>
      <c r="G2" s="75"/>
      <c r="H2" s="75"/>
      <c r="I2" s="75"/>
      <c r="J2" s="75"/>
      <c r="K2" s="75"/>
      <c r="L2" s="75"/>
      <c r="M2" s="75"/>
      <c r="N2" s="52"/>
      <c r="O2" s="52"/>
      <c r="P2" s="2"/>
      <c r="Q2" s="2"/>
      <c r="R2" s="2"/>
      <c r="S2" s="2"/>
    </row>
    <row r="3" spans="1:19" ht="23.25" customHeight="1" thickBot="1">
      <c r="A3" s="2"/>
      <c r="B3" s="2"/>
      <c r="C3" s="19"/>
      <c r="D3" s="19"/>
      <c r="E3" s="19"/>
      <c r="F3" s="19"/>
      <c r="G3" s="19"/>
      <c r="H3" s="19"/>
      <c r="I3" s="19"/>
      <c r="J3" s="19"/>
      <c r="K3" s="74"/>
      <c r="L3" s="74"/>
      <c r="O3" s="2"/>
      <c r="P3" s="73" t="s">
        <v>14</v>
      </c>
      <c r="Q3" s="73"/>
      <c r="R3" s="2"/>
      <c r="S3" s="2"/>
    </row>
    <row r="4" spans="1:23" ht="60.75" customHeight="1" thickBot="1">
      <c r="A4" s="20"/>
      <c r="B4" s="31" t="s">
        <v>13</v>
      </c>
      <c r="C4" s="8">
        <v>2002</v>
      </c>
      <c r="D4" s="21">
        <v>2003</v>
      </c>
      <c r="E4" s="22">
        <v>2004</v>
      </c>
      <c r="F4" s="9">
        <v>2005</v>
      </c>
      <c r="G4" s="9">
        <v>2006</v>
      </c>
      <c r="H4" s="10">
        <v>2007</v>
      </c>
      <c r="I4" s="11">
        <v>2008</v>
      </c>
      <c r="J4" s="11">
        <v>2009</v>
      </c>
      <c r="K4" s="11">
        <v>2010</v>
      </c>
      <c r="L4" s="11">
        <v>2011</v>
      </c>
      <c r="M4" s="11">
        <v>2012</v>
      </c>
      <c r="N4" s="11">
        <v>2013</v>
      </c>
      <c r="O4" s="15">
        <v>2014</v>
      </c>
      <c r="P4" s="24">
        <v>2015</v>
      </c>
      <c r="Q4" s="24">
        <v>2016</v>
      </c>
      <c r="R4" s="15">
        <v>2017</v>
      </c>
      <c r="S4" s="15">
        <v>2018</v>
      </c>
      <c r="T4" s="15">
        <v>2019</v>
      </c>
      <c r="U4" s="29">
        <v>2020</v>
      </c>
      <c r="V4" s="29">
        <v>2021</v>
      </c>
      <c r="W4" s="12">
        <v>2022</v>
      </c>
    </row>
    <row r="5" spans="1:23" ht="41.25" customHeight="1">
      <c r="A5" s="25">
        <v>701</v>
      </c>
      <c r="B5" s="54" t="s">
        <v>1</v>
      </c>
      <c r="C5" s="55">
        <v>392.2</v>
      </c>
      <c r="D5" s="56">
        <v>461.1</v>
      </c>
      <c r="E5" s="55">
        <v>480.1</v>
      </c>
      <c r="F5" s="56">
        <v>524.1</v>
      </c>
      <c r="G5" s="55">
        <v>680.8</v>
      </c>
      <c r="H5" s="56">
        <v>544</v>
      </c>
      <c r="I5" s="55">
        <v>1510.1</v>
      </c>
      <c r="J5" s="56">
        <v>1744.6</v>
      </c>
      <c r="K5" s="55">
        <v>910.6</v>
      </c>
      <c r="L5" s="56">
        <v>900.7</v>
      </c>
      <c r="M5" s="55">
        <v>939</v>
      </c>
      <c r="N5" s="56">
        <v>925</v>
      </c>
      <c r="O5" s="57">
        <v>990.8</v>
      </c>
      <c r="P5" s="34">
        <v>1086.6</v>
      </c>
      <c r="Q5" s="36">
        <v>1173.3</v>
      </c>
      <c r="R5" s="36">
        <v>1228.3</v>
      </c>
      <c r="S5" s="58">
        <v>1290.9</v>
      </c>
      <c r="T5" s="49">
        <v>1390.6</v>
      </c>
      <c r="U5" s="35">
        <v>1502.6</v>
      </c>
      <c r="V5" s="41">
        <v>1633.7</v>
      </c>
      <c r="W5" s="37">
        <v>1759.1</v>
      </c>
    </row>
    <row r="6" spans="1:23" ht="41.25" customHeight="1">
      <c r="A6" s="26">
        <v>702</v>
      </c>
      <c r="B6" s="59" t="s">
        <v>2</v>
      </c>
      <c r="C6" s="38">
        <v>48.804</v>
      </c>
      <c r="D6" s="39">
        <v>61.2</v>
      </c>
      <c r="E6" s="38">
        <v>160.4</v>
      </c>
      <c r="F6" s="39">
        <v>396</v>
      </c>
      <c r="G6" s="38">
        <v>722.2</v>
      </c>
      <c r="H6" s="39">
        <v>1502.9</v>
      </c>
      <c r="I6" s="38">
        <v>1552</v>
      </c>
      <c r="J6" s="39">
        <v>871.7</v>
      </c>
      <c r="K6" s="38">
        <v>675.8</v>
      </c>
      <c r="L6" s="39">
        <v>720.6</v>
      </c>
      <c r="M6" s="38">
        <v>717.9</v>
      </c>
      <c r="N6" s="39">
        <v>636.6</v>
      </c>
      <c r="O6" s="40">
        <v>646.5</v>
      </c>
      <c r="P6" s="40">
        <v>660.9</v>
      </c>
      <c r="Q6" s="41">
        <v>729.2</v>
      </c>
      <c r="R6" s="41">
        <v>697.9</v>
      </c>
      <c r="S6" s="44">
        <v>730.8</v>
      </c>
      <c r="T6" s="41">
        <v>807.3</v>
      </c>
      <c r="U6" s="43">
        <v>895.6</v>
      </c>
      <c r="V6" s="41">
        <v>1031.8</v>
      </c>
      <c r="W6" s="44">
        <v>1181.8</v>
      </c>
    </row>
    <row r="7" spans="1:23" ht="41.25" customHeight="1">
      <c r="A7" s="26">
        <v>703</v>
      </c>
      <c r="B7" s="59" t="s">
        <v>3</v>
      </c>
      <c r="C7" s="38">
        <v>85.8</v>
      </c>
      <c r="D7" s="39">
        <v>113.6</v>
      </c>
      <c r="E7" s="38">
        <v>272.2</v>
      </c>
      <c r="F7" s="39">
        <v>286.6</v>
      </c>
      <c r="G7" s="38">
        <v>382.7</v>
      </c>
      <c r="H7" s="39">
        <v>725.3</v>
      </c>
      <c r="I7" s="38">
        <v>1010.6</v>
      </c>
      <c r="J7" s="39">
        <v>882.6</v>
      </c>
      <c r="K7" s="38">
        <v>865.7</v>
      </c>
      <c r="L7" s="39">
        <v>880.5</v>
      </c>
      <c r="M7" s="38">
        <v>909.4</v>
      </c>
      <c r="N7" s="39">
        <v>907.3</v>
      </c>
      <c r="O7" s="40">
        <v>955.1</v>
      </c>
      <c r="P7" s="40">
        <v>1010.2</v>
      </c>
      <c r="Q7" s="41">
        <v>1010.9</v>
      </c>
      <c r="R7" s="41">
        <v>1052.3</v>
      </c>
      <c r="S7" s="44">
        <v>1173.9</v>
      </c>
      <c r="T7" s="41">
        <v>1240.5</v>
      </c>
      <c r="U7" s="43">
        <v>1237.7</v>
      </c>
      <c r="V7" s="41">
        <v>1367.8</v>
      </c>
      <c r="W7" s="44">
        <v>1552.2</v>
      </c>
    </row>
    <row r="8" spans="1:23" ht="41.25" customHeight="1">
      <c r="A8" s="26">
        <v>704</v>
      </c>
      <c r="B8" s="59" t="s">
        <v>4</v>
      </c>
      <c r="C8" s="38">
        <v>59.472</v>
      </c>
      <c r="D8" s="39">
        <v>87.1</v>
      </c>
      <c r="E8" s="38">
        <v>179.9</v>
      </c>
      <c r="F8" s="39">
        <v>388.8</v>
      </c>
      <c r="G8" s="38">
        <v>474.8</v>
      </c>
      <c r="H8" s="39">
        <v>974.3</v>
      </c>
      <c r="I8" s="38">
        <v>847.7</v>
      </c>
      <c r="J8" s="39">
        <v>1043.6</v>
      </c>
      <c r="K8" s="38">
        <v>1100.7</v>
      </c>
      <c r="L8" s="39">
        <v>1135.6</v>
      </c>
      <c r="M8" s="38">
        <v>1543.2</v>
      </c>
      <c r="N8" s="39">
        <v>1262.1</v>
      </c>
      <c r="O8" s="40">
        <v>1330.5</v>
      </c>
      <c r="P8" s="40">
        <v>1337.3</v>
      </c>
      <c r="Q8" s="41">
        <v>1546.8</v>
      </c>
      <c r="R8" s="41">
        <v>2071.6</v>
      </c>
      <c r="S8" s="44">
        <v>2318.9</v>
      </c>
      <c r="T8" s="41">
        <v>2987.7</v>
      </c>
      <c r="U8" s="43">
        <v>3421.8</v>
      </c>
      <c r="V8" s="41">
        <v>3796.7</v>
      </c>
      <c r="W8" s="44">
        <v>5306.5</v>
      </c>
    </row>
    <row r="9" spans="1:23" ht="41.25" customHeight="1">
      <c r="A9" s="26">
        <v>705</v>
      </c>
      <c r="B9" s="59" t="s">
        <v>5</v>
      </c>
      <c r="C9" s="38" t="s">
        <v>0</v>
      </c>
      <c r="D9" s="39" t="s">
        <v>0</v>
      </c>
      <c r="E9" s="38" t="s">
        <v>0</v>
      </c>
      <c r="F9" s="39" t="s">
        <v>0</v>
      </c>
      <c r="G9" s="38" t="s">
        <v>0</v>
      </c>
      <c r="H9" s="39">
        <v>75.4</v>
      </c>
      <c r="I9" s="38">
        <v>87.9</v>
      </c>
      <c r="J9" s="39">
        <v>114.9</v>
      </c>
      <c r="K9" s="38">
        <v>124</v>
      </c>
      <c r="L9" s="39">
        <v>110.8</v>
      </c>
      <c r="M9" s="38">
        <v>88.5</v>
      </c>
      <c r="N9" s="39">
        <v>134.2</v>
      </c>
      <c r="O9" s="40">
        <v>162.9</v>
      </c>
      <c r="P9" s="40">
        <v>133.2</v>
      </c>
      <c r="Q9" s="41">
        <v>143.4</v>
      </c>
      <c r="R9" s="41">
        <v>144.6</v>
      </c>
      <c r="S9" s="44">
        <v>153.1</v>
      </c>
      <c r="T9" s="41">
        <v>269.7</v>
      </c>
      <c r="U9" s="43">
        <v>317.3</v>
      </c>
      <c r="V9" s="41">
        <v>403.1</v>
      </c>
      <c r="W9" s="44">
        <v>511.7</v>
      </c>
    </row>
    <row r="10" spans="1:23" ht="41.25" customHeight="1">
      <c r="A10" s="26">
        <v>706</v>
      </c>
      <c r="B10" s="60" t="s">
        <v>6</v>
      </c>
      <c r="C10" s="38">
        <v>56.8</v>
      </c>
      <c r="D10" s="39">
        <v>60</v>
      </c>
      <c r="E10" s="38">
        <v>140.7</v>
      </c>
      <c r="F10" s="39">
        <v>262.7</v>
      </c>
      <c r="G10" s="38">
        <v>448.5</v>
      </c>
      <c r="H10" s="39">
        <v>497.3</v>
      </c>
      <c r="I10" s="38">
        <v>534.9</v>
      </c>
      <c r="J10" s="39">
        <v>349.7</v>
      </c>
      <c r="K10" s="38">
        <v>544.2</v>
      </c>
      <c r="L10" s="39">
        <v>697</v>
      </c>
      <c r="M10" s="38">
        <v>494.5</v>
      </c>
      <c r="N10" s="39">
        <v>319.8</v>
      </c>
      <c r="O10" s="40">
        <v>323.1</v>
      </c>
      <c r="P10" s="40">
        <v>410.6</v>
      </c>
      <c r="Q10" s="41">
        <v>461.6</v>
      </c>
      <c r="R10" s="41">
        <v>455.1</v>
      </c>
      <c r="S10" s="44">
        <v>417.1</v>
      </c>
      <c r="T10" s="41">
        <v>629.9</v>
      </c>
      <c r="U10" s="43">
        <v>810.1</v>
      </c>
      <c r="V10" s="41">
        <v>951.6</v>
      </c>
      <c r="W10" s="44">
        <v>1011.2</v>
      </c>
    </row>
    <row r="11" spans="1:23" ht="41.25" customHeight="1">
      <c r="A11" s="26">
        <v>707</v>
      </c>
      <c r="B11" s="59" t="s">
        <v>7</v>
      </c>
      <c r="C11" s="38">
        <v>59.751</v>
      </c>
      <c r="D11" s="39">
        <v>29.5</v>
      </c>
      <c r="E11" s="38">
        <v>95.4</v>
      </c>
      <c r="F11" s="39">
        <v>204.2</v>
      </c>
      <c r="G11" s="38">
        <v>225.8</v>
      </c>
      <c r="H11" s="39">
        <v>256.3</v>
      </c>
      <c r="I11" s="38">
        <v>313.1</v>
      </c>
      <c r="J11" s="39">
        <v>363.8</v>
      </c>
      <c r="K11" s="38">
        <v>454.8</v>
      </c>
      <c r="L11" s="39">
        <v>398.8</v>
      </c>
      <c r="M11" s="38">
        <v>416.1</v>
      </c>
      <c r="N11" s="39">
        <v>524.7</v>
      </c>
      <c r="O11" s="40">
        <v>694</v>
      </c>
      <c r="P11" s="40">
        <v>905.9</v>
      </c>
      <c r="Q11" s="41">
        <v>1046</v>
      </c>
      <c r="R11" s="41">
        <v>1136.3</v>
      </c>
      <c r="S11" s="44">
        <v>1218</v>
      </c>
      <c r="T11" s="41">
        <v>1327.8</v>
      </c>
      <c r="U11" s="43">
        <v>1872.7</v>
      </c>
      <c r="V11" s="41">
        <v>2596.7</v>
      </c>
      <c r="W11" s="44">
        <v>2118.7</v>
      </c>
    </row>
    <row r="12" spans="1:23" ht="41.25" customHeight="1">
      <c r="A12" s="26">
        <v>708</v>
      </c>
      <c r="B12" s="60" t="s">
        <v>8</v>
      </c>
      <c r="C12" s="38">
        <v>48.054</v>
      </c>
      <c r="D12" s="39">
        <v>49.7</v>
      </c>
      <c r="E12" s="38">
        <v>85.7</v>
      </c>
      <c r="F12" s="39">
        <v>107.6</v>
      </c>
      <c r="G12" s="38">
        <v>139.1</v>
      </c>
      <c r="H12" s="39">
        <v>177.2</v>
      </c>
      <c r="I12" s="38">
        <v>202.1</v>
      </c>
      <c r="J12" s="39">
        <v>239.5</v>
      </c>
      <c r="K12" s="38">
        <v>312.2</v>
      </c>
      <c r="L12" s="39">
        <v>409.6</v>
      </c>
      <c r="M12" s="38">
        <v>395.6</v>
      </c>
      <c r="N12" s="39">
        <v>329.2</v>
      </c>
      <c r="O12" s="40">
        <v>392.6</v>
      </c>
      <c r="P12" s="40">
        <v>573.4</v>
      </c>
      <c r="Q12" s="41">
        <v>468.7</v>
      </c>
      <c r="R12" s="41">
        <v>469.7</v>
      </c>
      <c r="S12" s="44">
        <v>561.1</v>
      </c>
      <c r="T12" s="41">
        <v>574.8</v>
      </c>
      <c r="U12" s="43">
        <v>530.9</v>
      </c>
      <c r="V12" s="41">
        <v>673.3</v>
      </c>
      <c r="W12" s="44">
        <v>873.5</v>
      </c>
    </row>
    <row r="13" spans="1:23" ht="41.25" customHeight="1">
      <c r="A13" s="26">
        <v>709</v>
      </c>
      <c r="B13" s="59" t="s">
        <v>9</v>
      </c>
      <c r="C13" s="38">
        <v>150.6</v>
      </c>
      <c r="D13" s="39">
        <v>164.1</v>
      </c>
      <c r="E13" s="38">
        <v>286.3</v>
      </c>
      <c r="F13" s="39">
        <v>288.7</v>
      </c>
      <c r="G13" s="38">
        <v>413.8</v>
      </c>
      <c r="H13" s="39">
        <v>458.2</v>
      </c>
      <c r="I13" s="38">
        <v>553.8</v>
      </c>
      <c r="J13" s="39">
        <v>579.6</v>
      </c>
      <c r="K13" s="38">
        <v>611.7</v>
      </c>
      <c r="L13" s="39">
        <v>656.4</v>
      </c>
      <c r="M13" s="38">
        <v>757.7</v>
      </c>
      <c r="N13" s="39">
        <v>825.5</v>
      </c>
      <c r="O13" s="40">
        <v>933</v>
      </c>
      <c r="P13" s="40">
        <v>1074</v>
      </c>
      <c r="Q13" s="41">
        <v>1287.9</v>
      </c>
      <c r="R13" s="41">
        <v>1457</v>
      </c>
      <c r="S13" s="44">
        <v>1570.4</v>
      </c>
      <c r="T13" s="41">
        <v>1904.4</v>
      </c>
      <c r="U13" s="43">
        <v>1896.7</v>
      </c>
      <c r="V13" s="41">
        <v>2181.7</v>
      </c>
      <c r="W13" s="44">
        <v>2361.6</v>
      </c>
    </row>
    <row r="14" spans="1:23" ht="41.25" customHeight="1" thickBot="1">
      <c r="A14" s="27">
        <v>710</v>
      </c>
      <c r="B14" s="61" t="s">
        <v>10</v>
      </c>
      <c r="C14" s="62">
        <v>299.7</v>
      </c>
      <c r="D14" s="50">
        <v>342.5</v>
      </c>
      <c r="E14" s="62">
        <v>477.9</v>
      </c>
      <c r="F14" s="50">
        <v>627.5</v>
      </c>
      <c r="G14" s="62">
        <v>690.1</v>
      </c>
      <c r="H14" s="50">
        <v>640.2</v>
      </c>
      <c r="I14" s="62">
        <v>323</v>
      </c>
      <c r="J14" s="50">
        <v>459.8</v>
      </c>
      <c r="K14" s="62">
        <v>1421.4</v>
      </c>
      <c r="L14" s="50">
        <v>1551.8</v>
      </c>
      <c r="M14" s="62">
        <v>1732.3</v>
      </c>
      <c r="N14" s="50">
        <v>1999.2</v>
      </c>
      <c r="O14" s="46">
        <v>2384.8</v>
      </c>
      <c r="P14" s="40">
        <v>2467.3</v>
      </c>
      <c r="Q14" s="47">
        <v>2654.3</v>
      </c>
      <c r="R14" s="48">
        <v>2761.8</v>
      </c>
      <c r="S14" s="63">
        <v>2917</v>
      </c>
      <c r="T14" s="48">
        <v>3333.2</v>
      </c>
      <c r="U14" s="64">
        <v>4703.7</v>
      </c>
      <c r="V14" s="41">
        <v>4696</v>
      </c>
      <c r="W14" s="44">
        <v>4902.8</v>
      </c>
    </row>
    <row r="15" spans="1:23" ht="41.25" customHeight="1" thickBot="1">
      <c r="A15" s="30"/>
      <c r="B15" s="32" t="s">
        <v>11</v>
      </c>
      <c r="C15" s="13">
        <f>SUM(C5:C8,C10:C14)</f>
        <v>1201.1809999999998</v>
      </c>
      <c r="D15" s="13">
        <f aca="true" t="shared" si="0" ref="D15:W15">SUM(D5:D14)</f>
        <v>1368.8000000000002</v>
      </c>
      <c r="E15" s="13">
        <f t="shared" si="0"/>
        <v>2178.6000000000004</v>
      </c>
      <c r="F15" s="13">
        <f t="shared" si="0"/>
        <v>3086.2</v>
      </c>
      <c r="G15" s="13">
        <f t="shared" si="0"/>
        <v>4177.8</v>
      </c>
      <c r="H15" s="13">
        <f t="shared" si="0"/>
        <v>5851.099999999999</v>
      </c>
      <c r="I15" s="13">
        <f t="shared" si="0"/>
        <v>6935.2</v>
      </c>
      <c r="J15" s="13">
        <f t="shared" si="0"/>
        <v>6649.8</v>
      </c>
      <c r="K15" s="13">
        <f t="shared" si="0"/>
        <v>7021.1</v>
      </c>
      <c r="L15" s="13">
        <f t="shared" si="0"/>
        <v>7461.800000000001</v>
      </c>
      <c r="M15" s="13">
        <f t="shared" si="0"/>
        <v>7994.200000000001</v>
      </c>
      <c r="N15" s="13">
        <f t="shared" si="0"/>
        <v>7863.5999999999985</v>
      </c>
      <c r="O15" s="13">
        <f t="shared" si="0"/>
        <v>8813.300000000001</v>
      </c>
      <c r="P15" s="16">
        <f t="shared" si="0"/>
        <v>9659.4</v>
      </c>
      <c r="Q15" s="13">
        <f t="shared" si="0"/>
        <v>10522.099999999999</v>
      </c>
      <c r="R15" s="13">
        <f t="shared" si="0"/>
        <v>11474.600000000002</v>
      </c>
      <c r="S15" s="13">
        <f t="shared" si="0"/>
        <v>12351.2</v>
      </c>
      <c r="T15" s="14">
        <f t="shared" si="0"/>
        <v>14465.899999999998</v>
      </c>
      <c r="U15" s="14">
        <f t="shared" si="0"/>
        <v>17189.100000000002</v>
      </c>
      <c r="V15" s="14">
        <f t="shared" si="0"/>
        <v>19332.4</v>
      </c>
      <c r="W15" s="13">
        <f t="shared" si="0"/>
        <v>21579.1</v>
      </c>
    </row>
    <row r="17" spans="3:9" ht="18" customHeight="1">
      <c r="C17" s="4"/>
      <c r="D17" s="4"/>
      <c r="E17" s="4"/>
      <c r="F17" s="4"/>
      <c r="G17" s="4"/>
      <c r="H17" s="4"/>
      <c r="I17" s="4"/>
    </row>
    <row r="18" spans="3:13" ht="42.75" customHeight="1">
      <c r="C18" s="4"/>
      <c r="E18" s="72"/>
      <c r="F18" s="75" t="s">
        <v>15</v>
      </c>
      <c r="G18" s="75"/>
      <c r="H18" s="75"/>
      <c r="I18" s="75"/>
      <c r="J18" s="75"/>
      <c r="K18" s="75"/>
      <c r="L18" s="75"/>
      <c r="M18" s="75"/>
    </row>
    <row r="19" spans="10:17" ht="27" customHeight="1" thickBot="1">
      <c r="J19" s="4"/>
      <c r="K19" s="4"/>
      <c r="P19" s="73" t="s">
        <v>14</v>
      </c>
      <c r="Q19" s="73"/>
    </row>
    <row r="20" spans="1:23" ht="48" customHeight="1" thickBot="1">
      <c r="A20" s="5"/>
      <c r="B20" s="71" t="s">
        <v>12</v>
      </c>
      <c r="C20" s="8">
        <v>2002</v>
      </c>
      <c r="D20" s="21">
        <v>2003</v>
      </c>
      <c r="E20" s="22">
        <v>2004</v>
      </c>
      <c r="F20" s="23">
        <v>2005</v>
      </c>
      <c r="G20" s="9">
        <v>2006</v>
      </c>
      <c r="H20" s="10">
        <v>2007</v>
      </c>
      <c r="I20" s="11">
        <v>2008</v>
      </c>
      <c r="J20" s="11">
        <v>2009</v>
      </c>
      <c r="K20" s="11">
        <v>2010</v>
      </c>
      <c r="L20" s="11">
        <v>2011</v>
      </c>
      <c r="M20" s="11">
        <v>2012</v>
      </c>
      <c r="N20" s="11">
        <v>2013</v>
      </c>
      <c r="O20" s="15">
        <v>2014</v>
      </c>
      <c r="P20" s="24">
        <v>2015</v>
      </c>
      <c r="Q20" s="15">
        <v>2016</v>
      </c>
      <c r="R20" s="15">
        <v>2017</v>
      </c>
      <c r="S20" s="24">
        <v>2018</v>
      </c>
      <c r="T20" s="24">
        <v>2019</v>
      </c>
      <c r="U20" s="24">
        <v>2020</v>
      </c>
      <c r="V20" s="24">
        <v>2021</v>
      </c>
      <c r="W20" s="24">
        <v>2022</v>
      </c>
    </row>
    <row r="21" spans="1:23" ht="39" customHeight="1">
      <c r="A21" s="25">
        <v>701</v>
      </c>
      <c r="B21" s="65" t="s">
        <v>1</v>
      </c>
      <c r="C21" s="55">
        <v>284.399</v>
      </c>
      <c r="D21" s="56">
        <v>347.2</v>
      </c>
      <c r="E21" s="55">
        <v>507.1</v>
      </c>
      <c r="F21" s="56">
        <v>567.536</v>
      </c>
      <c r="G21" s="55">
        <v>733.81</v>
      </c>
      <c r="H21" s="56">
        <v>595.8</v>
      </c>
      <c r="I21" s="55">
        <v>1363.1</v>
      </c>
      <c r="J21" s="56">
        <v>1577</v>
      </c>
      <c r="K21" s="55">
        <v>1800.6</v>
      </c>
      <c r="L21" s="56">
        <v>1919.3</v>
      </c>
      <c r="M21" s="55">
        <v>1965.5</v>
      </c>
      <c r="N21" s="56">
        <v>1726.8</v>
      </c>
      <c r="O21" s="57">
        <v>1776.1</v>
      </c>
      <c r="P21" s="36">
        <v>2050.3</v>
      </c>
      <c r="Q21" s="36">
        <v>1780.9</v>
      </c>
      <c r="R21" s="36">
        <v>1902.6</v>
      </c>
      <c r="S21" s="33">
        <v>2250.4</v>
      </c>
      <c r="T21" s="33">
        <v>1667.6</v>
      </c>
      <c r="U21" s="33">
        <v>1891</v>
      </c>
      <c r="V21" s="49">
        <v>1997.3</v>
      </c>
      <c r="W21" s="66">
        <v>2276.5</v>
      </c>
    </row>
    <row r="22" spans="1:23" ht="39" customHeight="1">
      <c r="A22" s="26">
        <v>702</v>
      </c>
      <c r="B22" s="67" t="s">
        <v>2</v>
      </c>
      <c r="C22" s="38">
        <v>47.955</v>
      </c>
      <c r="D22" s="39">
        <v>60.4</v>
      </c>
      <c r="E22" s="38">
        <v>158.8</v>
      </c>
      <c r="F22" s="39">
        <v>389.3</v>
      </c>
      <c r="G22" s="38">
        <v>720.1</v>
      </c>
      <c r="H22" s="39">
        <v>1500.3</v>
      </c>
      <c r="I22" s="38">
        <v>1548.4</v>
      </c>
      <c r="J22" s="39">
        <v>867.7</v>
      </c>
      <c r="K22" s="38">
        <v>671.2</v>
      </c>
      <c r="L22" s="39">
        <v>715.5</v>
      </c>
      <c r="M22" s="38">
        <v>712</v>
      </c>
      <c r="N22" s="39">
        <v>630.3</v>
      </c>
      <c r="O22" s="40">
        <v>639.6</v>
      </c>
      <c r="P22" s="41">
        <v>654.2</v>
      </c>
      <c r="Q22" s="41">
        <v>722.4</v>
      </c>
      <c r="R22" s="41">
        <v>691.6</v>
      </c>
      <c r="S22" s="38">
        <v>724.3</v>
      </c>
      <c r="T22" s="38">
        <v>800.7</v>
      </c>
      <c r="U22" s="38">
        <v>889.4</v>
      </c>
      <c r="V22" s="41">
        <v>1025.4</v>
      </c>
      <c r="W22" s="42">
        <v>1173.1</v>
      </c>
    </row>
    <row r="23" spans="1:23" ht="39" customHeight="1">
      <c r="A23" s="26">
        <v>703</v>
      </c>
      <c r="B23" s="67" t="s">
        <v>3</v>
      </c>
      <c r="C23" s="38">
        <v>80</v>
      </c>
      <c r="D23" s="39">
        <v>107.6</v>
      </c>
      <c r="E23" s="38">
        <v>237.4</v>
      </c>
      <c r="F23" s="39">
        <v>267.6</v>
      </c>
      <c r="G23" s="38">
        <v>369</v>
      </c>
      <c r="H23" s="39">
        <v>684.5</v>
      </c>
      <c r="I23" s="38">
        <v>983.5</v>
      </c>
      <c r="J23" s="39">
        <v>853.1</v>
      </c>
      <c r="K23" s="38">
        <v>832.7</v>
      </c>
      <c r="L23" s="39">
        <v>843.6</v>
      </c>
      <c r="M23" s="38">
        <v>861.6</v>
      </c>
      <c r="N23" s="39">
        <v>860</v>
      </c>
      <c r="O23" s="40">
        <v>905.8</v>
      </c>
      <c r="P23" s="41">
        <v>961</v>
      </c>
      <c r="Q23" s="41">
        <v>1010.8</v>
      </c>
      <c r="R23" s="41">
        <v>1052.1</v>
      </c>
      <c r="S23" s="38">
        <v>1173.5</v>
      </c>
      <c r="T23" s="38">
        <v>1239.5</v>
      </c>
      <c r="U23" s="38">
        <v>1236.9</v>
      </c>
      <c r="V23" s="41">
        <v>1366.7</v>
      </c>
      <c r="W23" s="42">
        <v>1550.7</v>
      </c>
    </row>
    <row r="24" spans="1:23" ht="39" customHeight="1">
      <c r="A24" s="26">
        <v>704</v>
      </c>
      <c r="B24" s="67" t="s">
        <v>4</v>
      </c>
      <c r="C24" s="38">
        <v>55.56</v>
      </c>
      <c r="D24" s="39">
        <v>83.4</v>
      </c>
      <c r="E24" s="38">
        <v>173</v>
      </c>
      <c r="F24" s="39">
        <v>384.7</v>
      </c>
      <c r="G24" s="38">
        <v>471.1</v>
      </c>
      <c r="H24" s="39">
        <v>704.6</v>
      </c>
      <c r="I24" s="38">
        <v>571.5</v>
      </c>
      <c r="J24" s="39">
        <v>767.4</v>
      </c>
      <c r="K24" s="38">
        <v>777.6</v>
      </c>
      <c r="L24" s="39">
        <v>895.5</v>
      </c>
      <c r="M24" s="38">
        <v>958.5</v>
      </c>
      <c r="N24" s="39">
        <v>907.2</v>
      </c>
      <c r="O24" s="40">
        <v>1006.7</v>
      </c>
      <c r="P24" s="41">
        <v>950.3</v>
      </c>
      <c r="Q24" s="41">
        <v>1111</v>
      </c>
      <c r="R24" s="41">
        <v>1564.6</v>
      </c>
      <c r="S24" s="38">
        <v>1775.9</v>
      </c>
      <c r="T24" s="38">
        <v>2185.6</v>
      </c>
      <c r="U24" s="38">
        <v>2567.9</v>
      </c>
      <c r="V24" s="41">
        <v>2867.5</v>
      </c>
      <c r="W24" s="42">
        <v>4164.1</v>
      </c>
    </row>
    <row r="25" spans="1:23" ht="39" customHeight="1">
      <c r="A25" s="26">
        <v>705</v>
      </c>
      <c r="B25" s="67" t="s">
        <v>5</v>
      </c>
      <c r="C25" s="38" t="s">
        <v>0</v>
      </c>
      <c r="D25" s="39" t="s">
        <v>0</v>
      </c>
      <c r="E25" s="38" t="s">
        <v>0</v>
      </c>
      <c r="F25" s="39" t="s">
        <v>0</v>
      </c>
      <c r="G25" s="38" t="s">
        <v>0</v>
      </c>
      <c r="H25" s="39">
        <v>25.8</v>
      </c>
      <c r="I25" s="38">
        <v>21.7</v>
      </c>
      <c r="J25" s="39">
        <v>28.7</v>
      </c>
      <c r="K25" s="38">
        <v>18</v>
      </c>
      <c r="L25" s="39">
        <v>24.7</v>
      </c>
      <c r="M25" s="38">
        <v>21.8</v>
      </c>
      <c r="N25" s="39">
        <v>25.8</v>
      </c>
      <c r="O25" s="40">
        <v>37.5</v>
      </c>
      <c r="P25" s="41">
        <v>44.8</v>
      </c>
      <c r="Q25" s="41">
        <v>62.8</v>
      </c>
      <c r="R25" s="41">
        <v>63</v>
      </c>
      <c r="S25" s="38">
        <v>59.6</v>
      </c>
      <c r="T25" s="38">
        <v>92</v>
      </c>
      <c r="U25" s="38">
        <v>100</v>
      </c>
      <c r="V25" s="41">
        <v>116</v>
      </c>
      <c r="W25" s="42">
        <v>141.3</v>
      </c>
    </row>
    <row r="26" spans="1:23" ht="39" customHeight="1">
      <c r="A26" s="26">
        <v>706</v>
      </c>
      <c r="B26" s="68" t="s">
        <v>6</v>
      </c>
      <c r="C26" s="38">
        <v>4.261</v>
      </c>
      <c r="D26" s="39">
        <v>3.1</v>
      </c>
      <c r="E26" s="38">
        <v>2.8</v>
      </c>
      <c r="F26" s="39">
        <v>0</v>
      </c>
      <c r="G26" s="38">
        <v>0</v>
      </c>
      <c r="H26" s="39">
        <v>0</v>
      </c>
      <c r="I26" s="38">
        <v>47.1</v>
      </c>
      <c r="J26" s="39">
        <v>2.3</v>
      </c>
      <c r="K26" s="38">
        <v>23.6</v>
      </c>
      <c r="L26" s="39">
        <v>35.5</v>
      </c>
      <c r="M26" s="38">
        <v>52.5</v>
      </c>
      <c r="N26" s="39">
        <v>37.8</v>
      </c>
      <c r="O26" s="40">
        <v>54.4</v>
      </c>
      <c r="P26" s="41">
        <v>48.4</v>
      </c>
      <c r="Q26" s="41">
        <v>51.4</v>
      </c>
      <c r="R26" s="41">
        <v>23.1</v>
      </c>
      <c r="S26" s="38">
        <v>25.4</v>
      </c>
      <c r="T26" s="38">
        <v>97.2</v>
      </c>
      <c r="U26" s="38">
        <v>114.8</v>
      </c>
      <c r="V26" s="41">
        <v>266.5</v>
      </c>
      <c r="W26" s="42">
        <v>341.3</v>
      </c>
    </row>
    <row r="27" spans="1:23" ht="39" customHeight="1">
      <c r="A27" s="26">
        <v>707</v>
      </c>
      <c r="B27" s="67" t="s">
        <v>7</v>
      </c>
      <c r="C27" s="38">
        <v>39.85</v>
      </c>
      <c r="D27" s="39">
        <v>10.3</v>
      </c>
      <c r="E27" s="38">
        <v>54.8</v>
      </c>
      <c r="F27" s="39">
        <v>165.3</v>
      </c>
      <c r="G27" s="38">
        <v>205.5</v>
      </c>
      <c r="H27" s="39">
        <v>240.6</v>
      </c>
      <c r="I27" s="38">
        <v>283.9</v>
      </c>
      <c r="J27" s="39">
        <v>331.6</v>
      </c>
      <c r="K27" s="38">
        <v>415</v>
      </c>
      <c r="L27" s="39">
        <v>362.5</v>
      </c>
      <c r="M27" s="38">
        <v>373.8</v>
      </c>
      <c r="N27" s="39">
        <v>481.3</v>
      </c>
      <c r="O27" s="40">
        <v>652.9</v>
      </c>
      <c r="P27" s="41">
        <v>855.1</v>
      </c>
      <c r="Q27" s="41">
        <v>982.5</v>
      </c>
      <c r="R27" s="41">
        <v>1066.3</v>
      </c>
      <c r="S27" s="38">
        <v>1141.6</v>
      </c>
      <c r="T27" s="38">
        <v>1233.9</v>
      </c>
      <c r="U27" s="38">
        <v>1804.9</v>
      </c>
      <c r="V27" s="41">
        <v>2526.5</v>
      </c>
      <c r="W27" s="42">
        <v>2037.9</v>
      </c>
    </row>
    <row r="28" spans="1:23" ht="39" customHeight="1">
      <c r="A28" s="26">
        <v>708</v>
      </c>
      <c r="B28" s="68" t="s">
        <v>8</v>
      </c>
      <c r="C28" s="38">
        <v>24.7</v>
      </c>
      <c r="D28" s="39">
        <v>25</v>
      </c>
      <c r="E28" s="38">
        <v>39.2</v>
      </c>
      <c r="F28" s="39">
        <v>41.7</v>
      </c>
      <c r="G28" s="38">
        <v>71.9</v>
      </c>
      <c r="H28" s="39">
        <v>94.2</v>
      </c>
      <c r="I28" s="38">
        <v>102.1</v>
      </c>
      <c r="J28" s="39">
        <v>137.3</v>
      </c>
      <c r="K28" s="38">
        <v>165.7</v>
      </c>
      <c r="L28" s="39">
        <v>156.5</v>
      </c>
      <c r="M28" s="38">
        <v>196.1</v>
      </c>
      <c r="N28" s="39">
        <v>144.6</v>
      </c>
      <c r="O28" s="40">
        <v>190.3</v>
      </c>
      <c r="P28" s="41">
        <v>222.6</v>
      </c>
      <c r="Q28" s="41">
        <v>247.5</v>
      </c>
      <c r="R28" s="41">
        <v>262.7</v>
      </c>
      <c r="S28" s="38">
        <v>350.3</v>
      </c>
      <c r="T28" s="38">
        <v>321.3</v>
      </c>
      <c r="U28" s="38">
        <v>299.9</v>
      </c>
      <c r="V28" s="41">
        <v>396.3</v>
      </c>
      <c r="W28" s="42">
        <v>509</v>
      </c>
    </row>
    <row r="29" spans="1:23" ht="39" customHeight="1">
      <c r="A29" s="26">
        <v>709</v>
      </c>
      <c r="B29" s="67" t="s">
        <v>9</v>
      </c>
      <c r="C29" s="38">
        <v>37</v>
      </c>
      <c r="D29" s="39">
        <v>41</v>
      </c>
      <c r="E29" s="38">
        <v>65.3</v>
      </c>
      <c r="F29" s="39">
        <v>77.7</v>
      </c>
      <c r="G29" s="38">
        <v>348.4</v>
      </c>
      <c r="H29" s="39">
        <v>384</v>
      </c>
      <c r="I29" s="38">
        <v>420.5</v>
      </c>
      <c r="J29" s="39">
        <v>459.6</v>
      </c>
      <c r="K29" s="38">
        <v>504.1</v>
      </c>
      <c r="L29" s="39">
        <v>564.9</v>
      </c>
      <c r="M29" s="38">
        <v>652.5</v>
      </c>
      <c r="N29" s="39">
        <v>682.6</v>
      </c>
      <c r="O29" s="40">
        <v>739.7</v>
      </c>
      <c r="P29" s="41">
        <v>833.9</v>
      </c>
      <c r="Q29" s="41">
        <v>1024.7</v>
      </c>
      <c r="R29" s="41">
        <v>1172.5</v>
      </c>
      <c r="S29" s="38">
        <v>1255.9</v>
      </c>
      <c r="T29" s="38">
        <v>1499.8</v>
      </c>
      <c r="U29" s="38">
        <v>1491.7</v>
      </c>
      <c r="V29" s="41">
        <v>1739.8</v>
      </c>
      <c r="W29" s="42">
        <v>1829.3</v>
      </c>
    </row>
    <row r="30" spans="1:23" ht="39" customHeight="1" thickBot="1">
      <c r="A30" s="27">
        <v>710</v>
      </c>
      <c r="B30" s="69" t="s">
        <v>10</v>
      </c>
      <c r="C30" s="62">
        <v>266.985</v>
      </c>
      <c r="D30" s="50">
        <v>287.8</v>
      </c>
      <c r="E30" s="62">
        <v>456.8</v>
      </c>
      <c r="F30" s="50">
        <v>529.1</v>
      </c>
      <c r="G30" s="62">
        <v>622.7</v>
      </c>
      <c r="H30" s="50">
        <v>777.6</v>
      </c>
      <c r="I30" s="62">
        <v>1106.4</v>
      </c>
      <c r="J30" s="50">
        <v>1249.6</v>
      </c>
      <c r="K30" s="62">
        <v>1278.2</v>
      </c>
      <c r="L30" s="50">
        <v>1447.9</v>
      </c>
      <c r="M30" s="62">
        <v>1575.5</v>
      </c>
      <c r="N30" s="50">
        <v>1816.8</v>
      </c>
      <c r="O30" s="46">
        <v>2174.9</v>
      </c>
      <c r="P30" s="47">
        <v>2217.6</v>
      </c>
      <c r="Q30" s="47">
        <v>2410.2</v>
      </c>
      <c r="R30" s="51">
        <v>2545.4</v>
      </c>
      <c r="S30" s="45">
        <v>2699</v>
      </c>
      <c r="T30" s="45">
        <v>3094.1</v>
      </c>
      <c r="U30" s="45">
        <v>4456.4</v>
      </c>
      <c r="V30" s="40">
        <v>4438.5</v>
      </c>
      <c r="W30" s="70">
        <v>4631.4</v>
      </c>
    </row>
    <row r="31" spans="1:23" ht="37.5" customHeight="1" thickBot="1">
      <c r="A31" s="7"/>
      <c r="B31" s="32" t="s">
        <v>11</v>
      </c>
      <c r="C31" s="13">
        <f>SUM(C21:C24,C26:C30)</f>
        <v>840.71</v>
      </c>
      <c r="D31" s="13">
        <f>SUM(D21:D24,D26:D30)</f>
        <v>965.8</v>
      </c>
      <c r="E31" s="13">
        <f>SUM(E21:E24,E26:E30)</f>
        <v>1695.2</v>
      </c>
      <c r="F31" s="13">
        <f>SUM(F21:F24,F26:F30)</f>
        <v>2422.936</v>
      </c>
      <c r="G31" s="13">
        <f>SUM(G21:G24,G26:G30)</f>
        <v>3542.51</v>
      </c>
      <c r="H31" s="13">
        <f>SUM(H21:H30)</f>
        <v>5007.4</v>
      </c>
      <c r="I31" s="13">
        <f aca="true" t="shared" si="1" ref="I31:S31">SUM(I21:I30)</f>
        <v>6448.200000000001</v>
      </c>
      <c r="J31" s="13">
        <f t="shared" si="1"/>
        <v>6274.300000000001</v>
      </c>
      <c r="K31" s="13">
        <f t="shared" si="1"/>
        <v>6486.700000000001</v>
      </c>
      <c r="L31" s="13">
        <f t="shared" si="1"/>
        <v>6965.9</v>
      </c>
      <c r="M31" s="13">
        <f t="shared" si="1"/>
        <v>7369.800000000001</v>
      </c>
      <c r="N31" s="13">
        <f t="shared" si="1"/>
        <v>7313.200000000002</v>
      </c>
      <c r="O31" s="14">
        <f t="shared" si="1"/>
        <v>8177.9</v>
      </c>
      <c r="P31" s="13">
        <f t="shared" si="1"/>
        <v>8838.2</v>
      </c>
      <c r="Q31" s="13">
        <f t="shared" si="1"/>
        <v>9404.2</v>
      </c>
      <c r="R31" s="13">
        <f t="shared" si="1"/>
        <v>10343.9</v>
      </c>
      <c r="S31" s="13">
        <f t="shared" si="1"/>
        <v>11455.900000000001</v>
      </c>
      <c r="T31" s="13">
        <f>SUM(T21:T30)</f>
        <v>12231.7</v>
      </c>
      <c r="U31" s="13">
        <v>14852.900000000001</v>
      </c>
      <c r="V31" s="14">
        <f>SUM(V21:V30)</f>
        <v>16740.5</v>
      </c>
      <c r="W31" s="13">
        <f>SUM(W21:W30)</f>
        <v>18654.6</v>
      </c>
    </row>
    <row r="33" spans="3:15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3:15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3:15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3:15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21" customHeight="1"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15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15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3:15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3:15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3:15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3:15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3:15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3:15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3:15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</sheetData>
  <sheetProtection/>
  <mergeCells count="5">
    <mergeCell ref="P3:Q3"/>
    <mergeCell ref="P19:Q19"/>
    <mergeCell ref="K3:L3"/>
    <mergeCell ref="D2:M2"/>
    <mergeCell ref="F18:M18"/>
  </mergeCells>
  <printOptions/>
  <pageMargins left="0.7" right="0.7" top="0.75" bottom="0.75" header="0.3" footer="0.3"/>
  <pageSetup horizontalDpi="600" verticalDpi="600" orientation="landscape" scale="37" r:id="rId1"/>
  <rowBreaks count="2" manualBreakCount="2">
    <brk id="1" max="22" man="1"/>
    <brk id="1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pr-infos</dc:creator>
  <cp:keywords/>
  <dc:description/>
  <cp:lastModifiedBy>Kakhaber Sulakvelidze</cp:lastModifiedBy>
  <cp:lastPrinted>2023-05-24T07:11:11Z</cp:lastPrinted>
  <dcterms:created xsi:type="dcterms:W3CDTF">2005-04-08T05:46:28Z</dcterms:created>
  <dcterms:modified xsi:type="dcterms:W3CDTF">2023-07-11T06:44:19Z</dcterms:modified>
  <cp:category/>
  <cp:version/>
  <cp:contentType/>
  <cp:contentStatus/>
</cp:coreProperties>
</file>